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<sst xmlns="http://schemas.openxmlformats.org/spreadsheetml/2006/main" count="3500" uniqueCount="33">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</sst>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16</x:v>
      </x:c>
      <x:c r="B5" s="80"/>
      <x:c r="C5" s="31" t="str">
        <x:v>2020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01/12/2020                    </x:v>
      </x:c>
      <x:c r="I5" s="17" t="str">
        <x:v>08:00:00:000                  </x:v>
      </x:c>
      <x:c r="J5" t="str">
        <x:v>LICITAÇÕES-E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preços, para futura e eventual aquisição de materiais hospitalares para atender as necessidades do Almoxarifado Técnico destinado aos cursos de graduação área da saúde (Enfermagem, Fisioterapia, Farmácia, Odontologia e Medicina) da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1712</x:v>
      </x:c>
      <x:c r="B8" s="29" t="str">
        <x:v>1710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ABAIXADOR DE LINGUA - EMBALAGEM COM 100 UNIDADES</x:v>
      </x:c>
      <x:c r="C19" s="51"/>
      <x:c r="D19" s="52"/>
      <x:c r="E19" s="19" t="str">
        <x:v>UNIDADE</x:v>
      </x:c>
      <x:c r="F19" s="44" t="n">
        <x:v>53.000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AGULHA HIPODÉRMICA DESCARTÁVEL 25X7 MM (PRETO) - EMBALAGEM COM 100 UNIDADES</x:v>
      </x:c>
      <x:c r="C20" s="54"/>
      <x:c r="D20" s="55"/>
      <x:c r="E20" s="21" t="str">
        <x:v>UNIDADE</x:v>
      </x:c>
      <x:c r="F20" s="45" t="n">
        <x:v>1.000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AGULHA HIPODÉRMICA DESCARTÁVEL 40X12 MM (ROSA) - EMBALAGEM COM 100 UNIDADES</x:v>
      </x:c>
      <x:c r="C21" s="51"/>
      <x:c r="D21" s="52"/>
      <x:c r="E21" s="19" t="str">
        <x:v>UNIDADE</x:v>
      </x:c>
      <x:c r="F21" s="44" t="n">
        <x:v>5.000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AVENTAL DESCARTÁVEL TNT MANGA LONGA TAMANHO ÚNICO COM PUNHO GRAMATURA 30 G/M2 - EMBALAGEM COM 10 UNIDADES COTA PRINCIPAL - PARTICIPAÇÃO GERAL</x:v>
      </x:c>
      <x:c r="C22" s="54"/>
      <x:c r="D22" s="55"/>
      <x:c r="E22" s="21" t="str">
        <x:v>UNIDADE</x:v>
      </x:c>
      <x:c r="F22" s="45" t="n">
        <x:v>10800.000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AVENTAL DESCARTÁVEL TNT MANGA LONGA TAMANHO ÚNICO COM PUNHO GRAMATURA 30 G/M2 - EMBALAGEM COM 10 UNIDADES COTA RESERVADA - 10% (DEZ POR CENTO) PARTICIPAÇÃO EXCLUSIVA DE MICROEMPRESA E EMPRESA DE PEQUENO PORTE</x:v>
      </x:c>
      <x:c r="C23" s="51"/>
      <x:c r="D23" s="52"/>
      <x:c r="E23" s="19" t="str">
        <x:v>UNIDADE</x:v>
      </x:c>
      <x:c r="F23" s="44" t="n">
        <x:v>1200.000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CATETER INTRAVENOSO RADIOPACO 14 G</x:v>
      </x:c>
      <x:c r="C24" s="54"/>
      <x:c r="D24" s="55"/>
      <x:c r="E24" s="21" t="str">
        <x:v>UNIDADE</x:v>
      </x:c>
      <x:c r="F24" s="45" t="n">
        <x:v>150.000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CATETER INTRAVENOSO RADIOPACO 16 G</x:v>
      </x:c>
      <x:c r="C25" s="51"/>
      <x:c r="D25" s="52"/>
      <x:c r="E25" s="19" t="str">
        <x:v>UNIDADE</x:v>
      </x:c>
      <x:c r="F25" s="44" t="n">
        <x:v>50.000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CATETER INTRAVENOSO RADIOPACO 18 G</x:v>
      </x:c>
      <x:c r="C26" s="54"/>
      <x:c r="D26" s="55"/>
      <x:c r="E26" s="21" t="str">
        <x:v>UNIDADE</x:v>
      </x:c>
      <x:c r="F26" s="45" t="n">
        <x:v>50.000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CATETER INTRAVENOSO RADIOPACO 20 G</x:v>
      </x:c>
      <x:c r="C27" s="51"/>
      <x:c r="D27" s="52"/>
      <x:c r="E27" s="19" t="str">
        <x:v>UNIDADE</x:v>
      </x:c>
      <x:c r="F27" s="44" t="n">
        <x:v>50.000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CATETER INTRAVENOSO RADIOPACO 22 G</x:v>
      </x:c>
      <x:c r="C28" s="54"/>
      <x:c r="D28" s="55"/>
      <x:c r="E28" s="21" t="str">
        <x:v>UNIDADE</x:v>
      </x:c>
      <x:c r="F28" s="45" t="n">
        <x:v>50.000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CATETER INTRAVENOSO RADIOPACO 24 G</x:v>
      </x:c>
      <x:c r="C29" s="51"/>
      <x:c r="D29" s="52"/>
      <x:c r="E29" s="19" t="str">
        <x:v>UNIDADE</x:v>
      </x:c>
      <x:c r="F29" s="44" t="n">
        <x:v>50.000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COLETOR PARA MATERIAL PERFURO-CORTANTE COM CAPACIDADE DE 13 LITROS</x:v>
      </x:c>
      <x:c r="C30" s="54"/>
      <x:c r="D30" s="55"/>
      <x:c r="E30" s="21" t="str">
        <x:v>UNIDADE</x:v>
      </x:c>
      <x:c r="F30" s="45" t="n">
        <x:v>50.000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 t="str">
        <x:v>13</x:v>
      </x:c>
      <x:c r="B31" s="50" t="str">
        <x:v>COLETOR PARA MATERIAL PERFURO-CORTANTE COM CAPACIDADE DE 20 LITROS</x:v>
      </x:c>
      <x:c r="C31" s="51"/>
      <x:c r="D31" s="52"/>
      <x:c r="E31" s="19" t="str">
        <x:v>UNIDADE</x:v>
      </x:c>
      <x:c r="F31" s="44" t="n">
        <x:v>40.000</x:v>
      </x:c>
      <x:c r="G31" s="20" t="str">
        <x:v/>
      </x:c>
      <x:c r="H31" s="24"/>
      <x:c r="I31" s="26">
        <x:f t="shared" si="1"/>
        <x:v>0</x:v>
      </x:c>
    </x:row>
    <x:row r="32" spans="1:11" x14ac:dyDescent="0.25">
      <x:c r="A32" s="34" t="str">
        <x:v>14</x:v>
      </x:c>
      <x:c r="B32" s="53" t="str">
        <x:v>CUBA RIM DE AÇO INOXIDÁVEL 26X12 CM DE 700 ML</x:v>
      </x:c>
      <x:c r="C32" s="54"/>
      <x:c r="D32" s="55"/>
      <x:c r="E32" s="21" t="str">
        <x:v>UNIDADE</x:v>
      </x:c>
      <x:c r="F32" s="45" t="n">
        <x:v>2.000</x:v>
      </x:c>
      <x:c r="G32" s="22" t="str">
        <x:v/>
      </x:c>
      <x:c r="H32" s="25"/>
      <x:c r="I32" s="27">
        <x:f t="shared" si="1"/>
        <x:v>0</x:v>
      </x:c>
    </x:row>
    <x:row r="33" spans="1:9" x14ac:dyDescent="0.25">
      <x:c r="A33" s="33" t="str">
        <x:v>15</x:v>
      </x:c>
      <x:c r="B33" s="50" t="str">
        <x:v>EQUIPO MACROGOTAS COM INJETOR LATERAL FLEXÍVEL DE 150 CM</x:v>
      </x:c>
      <x:c r="C33" s="51"/>
      <x:c r="D33" s="52"/>
      <x:c r="E33" s="19" t="str">
        <x:v>UNIDADE</x:v>
      </x:c>
      <x:c r="F33" s="44" t="n">
        <x:v>20.000</x:v>
      </x:c>
      <x:c r="G33" s="20" t="str">
        <x:v/>
      </x:c>
      <x:c r="H33" s="24"/>
      <x:c r="I33" s="26">
        <x:f t="shared" si="1"/>
        <x:v>0</x:v>
      </x:c>
    </x:row>
    <x:row r="34" spans="1:9" x14ac:dyDescent="0.25">
      <x:c r="A34" s="34" t="str">
        <x:v>16</x:v>
      </x:c>
      <x:c r="B34" s="53" t="str">
        <x:v>ESCOVA DE DEGERMAÇÃO COM CLOREXIDINA 2% EMBALADA INDIVIDUALMENTE</x:v>
      </x:c>
      <x:c r="C34" s="54"/>
      <x:c r="D34" s="55"/>
      <x:c r="E34" s="21" t="str">
        <x:v>UNIDADE</x:v>
      </x:c>
      <x:c r="F34" s="45" t="n">
        <x:v>432.000</x:v>
      </x:c>
      <x:c r="G34" s="22" t="str">
        <x:v/>
      </x:c>
      <x:c r="H34" s="25"/>
      <x:c r="I34" s="27">
        <x:f t="shared" si="1"/>
        <x:v>0</x:v>
      </x:c>
    </x:row>
    <x:row r="35" spans="1:9" x14ac:dyDescent="0.25">
      <x:c r="A35" s="33" t="str">
        <x:v>17</x:v>
      </x:c>
      <x:c r="B35" s="50" t="str">
        <x:v>ESCOVA GINECOLOGICA DESCARTAVEL COM A PONTA DE CERDA DE FILAMENTOS DE NYLON (20MM) SUSTENTADOS POR EIXO EM AÇO INOX, FIXADA EM HASTE (180 MM) PLÁSTICO FABRICADO EM POLIESTIRENO CRISTAL - EMBALAGEM COM 100 UNIDADES</x:v>
      </x:c>
      <x:c r="C35" s="51"/>
      <x:c r="D35" s="52"/>
      <x:c r="E35" s="19" t="str">
        <x:v>UNIDADE</x:v>
      </x:c>
      <x:c r="F35" s="44" t="n">
        <x:v>1.000</x:v>
      </x:c>
      <x:c r="G35" s="20" t="str">
        <x:v/>
      </x:c>
      <x:c r="H35" s="24"/>
      <x:c r="I35" s="26">
        <x:f t="shared" si="1"/>
        <x:v>0</x:v>
      </x:c>
    </x:row>
    <x:row r="36" spans="1:9" x14ac:dyDescent="0.25">
      <x:c r="A36" s="34" t="str">
        <x:v>18</x:v>
      </x:c>
      <x:c r="B36" s="53" t="str">
        <x:v>ESCOVA SECA PARA ASSEPSIA DE MÃOS E BRAÇOS COMPOSTA POR UMA ESCOVA/ESPONJA DE POLIURETANO EMBALADA INDIVIDUALMENTE</x:v>
      </x:c>
      <x:c r="C36" s="54"/>
      <x:c r="D36" s="55"/>
      <x:c r="E36" s="21" t="str">
        <x:v>UNIDADE</x:v>
      </x:c>
      <x:c r="F36" s="45" t="n">
        <x:v>500.000</x:v>
      </x:c>
      <x:c r="G36" s="22" t="str">
        <x:v/>
      </x:c>
      <x:c r="H36" s="25"/>
      <x:c r="I36" s="27">
        <x:f t="shared" si="1"/>
        <x:v>0</x:v>
      </x:c>
    </x:row>
    <x:row r="37" spans="1:9" x14ac:dyDescent="0.25">
      <x:c r="A37" s="33" t="str">
        <x:v>19</x:v>
      </x:c>
      <x:c r="B37" s="50" t="str">
        <x:v>ESFIGMOMANÔMETRO INFANTIL COM MANGUITO E PÊRA EM PVC, BRAÇADEIRA EM NYLON COM FECHO DE VELCRO CIRCUNFERÊNCIA DE 10 A 18 CM</x:v>
      </x:c>
      <x:c r="C37" s="51"/>
      <x:c r="D37" s="52"/>
      <x:c r="E37" s="19" t="str">
        <x:v>UNIDADE</x:v>
      </x:c>
      <x:c r="F37" s="44" t="n">
        <x:v>16.000</x:v>
      </x:c>
      <x:c r="G37" s="20" t="str">
        <x:v/>
      </x:c>
      <x:c r="H37" s="24"/>
      <x:c r="I37" s="26">
        <x:f t="shared" si="1"/>
        <x:v>0</x:v>
      </x:c>
    </x:row>
    <x:row r="38" spans="1:9" x14ac:dyDescent="0.25">
      <x:c r="A38" s="34" t="str">
        <x:v>20</x:v>
      </x:c>
      <x:c r="B38" s="53" t="str">
        <x:v>ESFIGMOMANÔMETRO NEONATAL COM MANGUITO E PÊRA EM PVC, BRAÇADEIRA EM NYLON COM FECHO DE VELCRO CIRCUNFERÊNCIA DE 07 A 13 CM</x:v>
      </x:c>
      <x:c r="C38" s="54"/>
      <x:c r="D38" s="55"/>
      <x:c r="E38" s="21" t="str">
        <x:v>UNIDADE</x:v>
      </x:c>
      <x:c r="F38" s="45" t="n">
        <x:v>2.000</x:v>
      </x:c>
      <x:c r="G38" s="22" t="str">
        <x:v/>
      </x:c>
      <x:c r="H38" s="25"/>
      <x:c r="I38" s="27">
        <x:f t="shared" si="1"/>
        <x:v>0</x:v>
      </x:c>
    </x:row>
    <x:row r="39" spans="1:9" x14ac:dyDescent="0.25">
      <x:c r="A39" s="33" t="str">
        <x:v>21</x:v>
      </x:c>
      <x:c r="B39" s="50" t="str">
        <x:v>ESPARADRAPO IMPERMEÁVEL HIPOALÉRGICO 10CMX4,5M</x:v>
      </x:c>
      <x:c r="C39" s="51"/>
      <x:c r="D39" s="52"/>
      <x:c r="E39" s="19" t="str">
        <x:v>UNIDADE</x:v>
      </x:c>
      <x:c r="F39" s="44" t="n">
        <x:v>10.000</x:v>
      </x:c>
      <x:c r="G39" s="20" t="str">
        <x:v/>
      </x:c>
      <x:c r="H39" s="24"/>
      <x:c r="I39" s="26">
        <x:f t="shared" si="1"/>
        <x:v>0</x:v>
      </x:c>
    </x:row>
    <x:row r="40" spans="1:9" x14ac:dyDescent="0.25">
      <x:c r="A40" s="34" t="str">
        <x:v>22</x:v>
      </x:c>
      <x:c r="B40" s="53" t="str">
        <x:v>ESPÁTULA DE AYRES EM MADEIRA - EMBALAGEM COM 100 UNIDADES</x:v>
      </x:c>
      <x:c r="C40" s="54"/>
      <x:c r="D40" s="55"/>
      <x:c r="E40" s="21" t="str">
        <x:v>UNIDADE</x:v>
      </x:c>
      <x:c r="F40" s="45" t="n">
        <x:v>10.000</x:v>
      </x:c>
      <x:c r="G40" s="22" t="str">
        <x:v/>
      </x:c>
      <x:c r="H40" s="25"/>
      <x:c r="I40" s="27">
        <x:f t="shared" si="1"/>
        <x:v>0</x:v>
      </x:c>
    </x:row>
    <x:row r="41" spans="1:9" x14ac:dyDescent="0.25">
      <x:c r="A41" s="33" t="str">
        <x:v>23</x:v>
      </x:c>
      <x:c r="B41" s="50" t="str">
        <x:v>ESPÉCULO NASAL HARTMANN ADULTO N° 1 EM AÇO INOXIDÁVEL</x:v>
      </x:c>
      <x:c r="C41" s="51"/>
      <x:c r="D41" s="52"/>
      <x:c r="E41" s="19" t="str">
        <x:v>UNIDADE</x:v>
      </x:c>
      <x:c r="F41" s="44" t="n">
        <x:v>4.000</x:v>
      </x:c>
      <x:c r="G41" s="20" t="str">
        <x:v/>
      </x:c>
      <x:c r="H41" s="24"/>
      <x:c r="I41" s="26">
        <x:f t="shared" si="1"/>
        <x:v>0</x:v>
      </x:c>
    </x:row>
    <x:row r="42" spans="1:9" x14ac:dyDescent="0.25">
      <x:c r="A42" s="34" t="str">
        <x:v>24</x:v>
      </x:c>
      <x:c r="B42" s="53" t="str">
        <x:v>ESPÉCULO NASAL HARTMANN ADULTO N° 2 EM AÇO INOXIDÁVEL</x:v>
      </x:c>
      <x:c r="C42" s="54"/>
      <x:c r="D42" s="55"/>
      <x:c r="E42" s="21" t="str">
        <x:v>UNIDADE</x:v>
      </x:c>
      <x:c r="F42" s="45" t="n">
        <x:v>3.000</x:v>
      </x:c>
      <x:c r="G42" s="22" t="str">
        <x:v/>
      </x:c>
      <x:c r="H42" s="25"/>
      <x:c r="I42" s="27">
        <x:f t="shared" si="1"/>
        <x:v>0</x:v>
      </x:c>
    </x:row>
    <x:row r="43" spans="1:9" x14ac:dyDescent="0.25">
      <x:c r="A43" s="33" t="str">
        <x:v>25</x:v>
      </x:c>
      <x:c r="B43" s="50" t="str">
        <x:v>ESPÉCULO NASAL HARTMANN INFANTIL N° 1 EM AÇO INOXIDÁVEL</x:v>
      </x:c>
      <x:c r="C43" s="51"/>
      <x:c r="D43" s="52"/>
      <x:c r="E43" s="19" t="str">
        <x:v>UNIDADE</x:v>
      </x:c>
      <x:c r="F43" s="44" t="n">
        <x:v>2.000</x:v>
      </x:c>
      <x:c r="G43" s="20" t="str">
        <x:v/>
      </x:c>
      <x:c r="H43" s="24"/>
      <x:c r="I43" s="26">
        <x:f t="shared" si="1"/>
        <x:v>0</x:v>
      </x:c>
    </x:row>
    <x:row r="44" spans="1:9" x14ac:dyDescent="0.25">
      <x:c r="A44" s="34" t="str">
        <x:v>26</x:v>
      </x:c>
      <x:c r="B44" s="53" t="str">
        <x:v>ESPÉCULO NASAL HARTMANN INFANTIL N° 2 EM AÇO INOXIDÁVEL</x:v>
      </x:c>
      <x:c r="C44" s="54"/>
      <x:c r="D44" s="55"/>
      <x:c r="E44" s="21" t="str">
        <x:v>UNIDADE</x:v>
      </x:c>
      <x:c r="F44" s="45" t="n">
        <x:v>1.000</x:v>
      </x:c>
      <x:c r="G44" s="22" t="str">
        <x:v/>
      </x:c>
      <x:c r="H44" s="25"/>
      <x:c r="I44" s="27">
        <x:f t="shared" si="1"/>
        <x:v>0</x:v>
      </x:c>
    </x:row>
    <x:row r="45" spans="1:9" x14ac:dyDescent="0.25">
      <x:c r="A45" s="33" t="str">
        <x:v>27</x:v>
      </x:c>
      <x:c r="B45" s="50" t="str">
        <x:v>ESPÉCULO VAGINAL GRANDE LUBRIFICADO NÃO ESTÉRIL</x:v>
      </x:c>
      <x:c r="C45" s="51"/>
      <x:c r="D45" s="52"/>
      <x:c r="E45" s="19" t="str">
        <x:v>UNIDADE</x:v>
      </x:c>
      <x:c r="F45" s="44" t="n">
        <x:v>100.000</x:v>
      </x:c>
      <x:c r="G45" s="20" t="str">
        <x:v/>
      </x:c>
      <x:c r="H45" s="24"/>
      <x:c r="I45" s="26">
        <x:f t="shared" si="1"/>
        <x:v>0</x:v>
      </x:c>
    </x:row>
    <x:row r="46" spans="1:9" x14ac:dyDescent="0.25">
      <x:c r="A46" s="34" t="str">
        <x:v>28</x:v>
      </x:c>
      <x:c r="B46" s="53" t="str">
        <x:v>ESPÉCULO VAGINAL MÉDIO LUBRIFICADO NÃO ESTÉRIL</x:v>
      </x:c>
      <x:c r="C46" s="54"/>
      <x:c r="D46" s="55"/>
      <x:c r="E46" s="21" t="str">
        <x:v>UNIDADE</x:v>
      </x:c>
      <x:c r="F46" s="45" t="n">
        <x:v>100.000</x:v>
      </x:c>
      <x:c r="G46" s="22" t="str">
        <x:v/>
      </x:c>
      <x:c r="H46" s="25"/>
      <x:c r="I46" s="27">
        <x:f t="shared" si="1"/>
        <x:v>0</x:v>
      </x:c>
    </x:row>
    <x:row r="47" spans="1:9" x14ac:dyDescent="0.25">
      <x:c r="A47" s="33" t="str">
        <x:v>29</x:v>
      </x:c>
      <x:c r="B47" s="50" t="str">
        <x:v>ESPÉCULO VAGINAL PEQUENO LUBRIFICADO NÃO ESTÉRIL</x:v>
      </x:c>
      <x:c r="C47" s="51"/>
      <x:c r="D47" s="52"/>
      <x:c r="E47" s="19" t="str">
        <x:v>UNIDADE</x:v>
      </x:c>
      <x:c r="F47" s="44" t="n">
        <x:v>100.000</x:v>
      </x:c>
      <x:c r="G47" s="20" t="str">
        <x:v/>
      </x:c>
      <x:c r="H47" s="24"/>
      <x:c r="I47" s="26">
        <x:f t="shared" si="1"/>
        <x:v>0</x:v>
      </x:c>
    </x:row>
    <x:row r="48" spans="1:9" x14ac:dyDescent="0.25">
      <x:c r="A48" s="34" t="str">
        <x:v>30</x:v>
      </x:c>
      <x:c r="B48" s="53" t="str">
        <x:v>FIO DE NYLON 2-0 DE 45 CM DE COMPRIMENTO COM AGULHA 3/8 DE CÍRCULO DE 2,0 CM TRIANGULAR - EMBALAGEM COM 24 UNIDADES</x:v>
      </x:c>
      <x:c r="C48" s="54"/>
      <x:c r="D48" s="55"/>
      <x:c r="E48" s="21" t="str">
        <x:v>UNIDADE</x:v>
      </x:c>
      <x:c r="F48" s="45" t="n">
        <x:v>45.000</x:v>
      </x:c>
      <x:c r="G48" s="22" t="str">
        <x:v/>
      </x:c>
      <x:c r="H48" s="25"/>
      <x:c r="I48" s="27">
        <x:f t="shared" si="1"/>
        <x:v>0</x:v>
      </x:c>
    </x:row>
    <x:row r="49" spans="1:9" x14ac:dyDescent="0.25">
      <x:c r="A49" s="33" t="str">
        <x:v>31</x:v>
      </x:c>
      <x:c r="B49" s="50" t="str">
        <x:v>FIO DE NYLON 3-0 DE 45 CM DE COMPRIMENTO COM AGULHA 3/8 DE CÍRCULO DE 2,0 CM TRIANGULAR - EMBALAGEM COM 24 UNIDADES</x:v>
      </x:c>
      <x:c r="C49" s="51"/>
      <x:c r="D49" s="52"/>
      <x:c r="E49" s="19" t="str">
        <x:v>UNIDADE</x:v>
      </x:c>
      <x:c r="F49" s="44" t="n">
        <x:v>45.000</x:v>
      </x:c>
      <x:c r="G49" s="20" t="str">
        <x:v/>
      </x:c>
      <x:c r="H49" s="24"/>
      <x:c r="I49" s="26">
        <x:f t="shared" si="1"/>
        <x:v>0</x:v>
      </x:c>
    </x:row>
    <x:row r="50" spans="1:9" x14ac:dyDescent="0.25">
      <x:c r="A50" s="34" t="str">
        <x:v>32</x:v>
      </x:c>
      <x:c r="B50" s="53" t="str">
        <x:v>FITA ADESIVA INDICADORA PARA AUTOCLAVE 19 MM X 30 M</x:v>
      </x:c>
      <x:c r="C50" s="54"/>
      <x:c r="D50" s="55"/>
      <x:c r="E50" s="21" t="str">
        <x:v>UNIDADE</x:v>
      </x:c>
      <x:c r="F50" s="45" t="n">
        <x:v>10.000</x:v>
      </x:c>
      <x:c r="G50" s="22" t="str">
        <x:v/>
      </x:c>
      <x:c r="H50" s="25"/>
      <x:c r="I50" s="27">
        <x:f t="shared" si="1"/>
        <x:v>0</x:v>
      </x:c>
    </x:row>
    <x:row r="51" spans="1:9" x14ac:dyDescent="0.25">
      <x:c r="A51" s="33" t="str">
        <x:v>33</x:v>
      </x:c>
      <x:c r="B51" s="50" t="str">
        <x:v>FITA MÉTRICA CORPORAL DE 150 CM</x:v>
      </x:c>
      <x:c r="C51" s="51"/>
      <x:c r="D51" s="52"/>
      <x:c r="E51" s="19" t="str">
        <x:v>UNIDADE</x:v>
      </x:c>
      <x:c r="F51" s="44" t="n">
        <x:v>5.000</x:v>
      </x:c>
      <x:c r="G51" s="20" t="str">
        <x:v/>
      </x:c>
      <x:c r="H51" s="24"/>
      <x:c r="I51" s="26">
        <x:f t="shared" si="1"/>
        <x:v>0</x:v>
      </x:c>
    </x:row>
    <x:row r="52" spans="1:9" x14ac:dyDescent="0.25">
      <x:c r="A52" s="34" t="str">
        <x:v>34</x:v>
      </x:c>
      <x:c r="B52" s="53" t="str">
        <x:v>FIXADOR CITOLÓGICO FRASCO SPRAY COM 100 ML</x:v>
      </x:c>
      <x:c r="C52" s="54"/>
      <x:c r="D52" s="55"/>
      <x:c r="E52" s="21" t="str">
        <x:v>UNIDADE</x:v>
      </x:c>
      <x:c r="F52" s="45" t="n">
        <x:v>4.000</x:v>
      </x:c>
      <x:c r="G52" s="22" t="str">
        <x:v/>
      </x:c>
      <x:c r="H52" s="25"/>
      <x:c r="I52" s="27">
        <x:f t="shared" si="1"/>
        <x:v>0</x:v>
      </x:c>
    </x:row>
    <x:row r="53" spans="1:9" x14ac:dyDescent="0.25">
      <x:c r="A53" s="33" t="str">
        <x:v>35</x:v>
      </x:c>
      <x:c r="B53" s="50" t="str">
        <x:v>FIXADOR DE IMAGEM EM RADIOGRAFIAS ODONTOLÓGICAS EMBALAGEM COM 475 ML</x:v>
      </x:c>
      <x:c r="C53" s="51"/>
      <x:c r="D53" s="52"/>
      <x:c r="E53" s="19" t="str">
        <x:v>UNIDADE</x:v>
      </x:c>
      <x:c r="F53" s="44" t="n">
        <x:v>80.000</x:v>
      </x:c>
      <x:c r="G53" s="20" t="str">
        <x:v/>
      </x:c>
      <x:c r="H53" s="24"/>
      <x:c r="I53" s="26">
        <x:f t="shared" si="1"/>
        <x:v>0</x:v>
      </x:c>
    </x:row>
    <x:row r="54" spans="1:9" x14ac:dyDescent="0.25">
      <x:c r="A54" s="34" t="str">
        <x:v>36</x:v>
      </x:c>
      <x:c r="B54" s="53" t="str">
        <x:v>LANCETA RETRÁTIL DE SEGURANÇA TAMANHO 23G - CAIXA COM 100 UNIDADES</x:v>
      </x:c>
      <x:c r="C54" s="54"/>
      <x:c r="D54" s="55"/>
      <x:c r="E54" s="21" t="str">
        <x:v>UNIDADE</x:v>
      </x:c>
      <x:c r="F54" s="45" t="n">
        <x:v>14.000</x:v>
      </x:c>
      <x:c r="G54" s="22" t="str">
        <x:v/>
      </x:c>
      <x:c r="H54" s="25"/>
      <x:c r="I54" s="27">
        <x:f t="shared" si="1"/>
        <x:v>0</x:v>
      </x:c>
    </x:row>
    <x:row r="55" spans="1:9" x14ac:dyDescent="0.25">
      <x:c r="A55" s="33" t="str">
        <x:v>37</x:v>
      </x:c>
      <x:c r="B55" s="50" t="str">
        <x:v>LENÇOL HOSPITALAR DESCARTÁVEL DE PAPEL EM ROLO 70CMX50M</x:v>
      </x:c>
      <x:c r="C55" s="51"/>
      <x:c r="D55" s="52"/>
      <x:c r="E55" s="19" t="str">
        <x:v>UNIDADE</x:v>
      </x:c>
      <x:c r="F55" s="44" t="n">
        <x:v>10.000</x:v>
      </x:c>
      <x:c r="G55" s="20" t="str">
        <x:v/>
      </x:c>
      <x:c r="H55" s="24"/>
      <x:c r="I55" s="26">
        <x:f t="shared" si="1"/>
        <x:v>0</x:v>
      </x:c>
    </x:row>
    <x:row r="56" spans="1:9" x14ac:dyDescent="0.25">
      <x:c r="A56" s="34" t="str">
        <x:v>38</x:v>
      </x:c>
      <x:c r="B56" s="53" t="str">
        <x:v>LUVA DE PROCEDIMENTO EM LÁTEX TAMANHO G - CAIXA COM 100 UNIDADES</x:v>
      </x:c>
      <x:c r="C56" s="54"/>
      <x:c r="D56" s="55"/>
      <x:c r="E56" s="21" t="str">
        <x:v>UNIDADE</x:v>
      </x:c>
      <x:c r="F56" s="45" t="n">
        <x:v>384.000</x:v>
      </x:c>
      <x:c r="G56" s="22" t="str">
        <x:v/>
      </x:c>
      <x:c r="H56" s="25"/>
      <x:c r="I56" s="27">
        <x:f t="shared" si="1"/>
        <x:v>0</x:v>
      </x:c>
    </x:row>
    <x:row r="57" spans="1:9" x14ac:dyDescent="0.25">
      <x:c r="A57" s="33" t="str">
        <x:v>39</x:v>
      </x:c>
      <x:c r="B57" s="50" t="str">
        <x:v>LUVA DE PROCEDIMENTO EM LATEX TAMANHO M - CAIXA COM 100 UNIDADES- COTA PRINCIPAL</x:v>
      </x:c>
      <x:c r="C57" s="51"/>
      <x:c r="D57" s="52"/>
      <x:c r="E57" s="19" t="str">
        <x:v>UNIDADE</x:v>
      </x:c>
      <x:c r="F57" s="44" t="n">
        <x:v>2880.000</x:v>
      </x:c>
      <x:c r="G57" s="20" t="str">
        <x:v/>
      </x:c>
      <x:c r="H57" s="24"/>
      <x:c r="I57" s="26">
        <x:f t="shared" si="1"/>
        <x:v>0</x:v>
      </x:c>
    </x:row>
    <x:row r="58" spans="1:9" x14ac:dyDescent="0.25">
      <x:c r="A58" s="34" t="str">
        <x:v>40</x:v>
      </x:c>
      <x:c r="B58" s="53" t="str">
        <x:v>LUVA DE PROCEDIMENTO EM LATEX TAMANHO M - CAIXA COM 100 UNIDADES- COTA RESERVADA PARA MICRO E PEQUENA EMPRESA</x:v>
      </x:c>
      <x:c r="C58" s="54"/>
      <x:c r="D58" s="55"/>
      <x:c r="E58" s="21" t="str">
        <x:v>UNIDADE</x:v>
      </x:c>
      <x:c r="F58" s="45" t="n">
        <x:v>320.000</x:v>
      </x:c>
      <x:c r="G58" s="22" t="str">
        <x:v/>
      </x:c>
      <x:c r="H58" s="25"/>
      <x:c r="I58" s="27">
        <x:f t="shared" si="1"/>
        <x:v>0</x:v>
      </x:c>
    </x:row>
    <x:row r="59" spans="1:9" x14ac:dyDescent="0.25">
      <x:c r="A59" s="33" t="str">
        <x:v>41</x:v>
      </x:c>
      <x:c r="B59" s="50" t="str">
        <x:v>LUVA DE PROCEDIMENTO EM LÁTEX TAMANHO P - CAIXA COM 100 UNIDADES</x:v>
      </x:c>
      <x:c r="C59" s="51"/>
      <x:c r="D59" s="52"/>
      <x:c r="E59" s="19" t="str">
        <x:v>UNIDADE</x:v>
      </x:c>
      <x:c r="F59" s="44" t="n">
        <x:v>1124.000</x:v>
      </x:c>
      <x:c r="G59" s="20" t="str">
        <x:v/>
      </x:c>
      <x:c r="H59" s="24"/>
      <x:c r="I59" s="26">
        <x:f t="shared" si="1"/>
        <x:v>0</x:v>
      </x:c>
    </x:row>
    <x:row r="60" spans="1:9" x14ac:dyDescent="0.25">
      <x:c r="A60" s="34" t="str">
        <x:v>42</x:v>
      </x:c>
      <x:c r="B60" s="53" t="str">
        <x:v>LUVA DE PROCEDIMENTO EM LÁTEX TAMANHO PP - CAIXA COM 100 UNIDADES</x:v>
      </x:c>
      <x:c r="C60" s="54"/>
      <x:c r="D60" s="55"/>
      <x:c r="E60" s="21" t="str">
        <x:v>UNIDADE</x:v>
      </x:c>
      <x:c r="F60" s="45" t="n">
        <x:v>184.000</x:v>
      </x:c>
      <x:c r="G60" s="22" t="str">
        <x:v/>
      </x:c>
      <x:c r="H60" s="25"/>
      <x:c r="I60" s="27">
        <x:f t="shared" si="1"/>
        <x:v>0</x:v>
      </x:c>
    </x:row>
    <x:row r="61" spans="1:9" x14ac:dyDescent="0.25">
      <x:c r="A61" s="33" t="str">
        <x:v>43</x:v>
      </x:c>
      <x:c r="B61" s="50" t="str">
        <x:v>LUVA ESTÉRIL N° 6,0 ENVELOPE COM 01 PAR</x:v>
      </x:c>
      <x:c r="C61" s="51"/>
      <x:c r="D61" s="52"/>
      <x:c r="E61" s="19" t="str">
        <x:v>UNIDADE</x:v>
      </x:c>
      <x:c r="F61" s="44" t="n">
        <x:v>2500.000</x:v>
      </x:c>
      <x:c r="G61" s="20" t="str">
        <x:v/>
      </x:c>
      <x:c r="H61" s="24"/>
      <x:c r="I61" s="26">
        <x:f t="shared" si="1"/>
        <x:v>0</x:v>
      </x:c>
    </x:row>
    <x:row r="62" spans="1:9" x14ac:dyDescent="0.25">
      <x:c r="A62" s="34" t="str">
        <x:v>44</x:v>
      </x:c>
      <x:c r="B62" s="53" t="str">
        <x:v>LUVA ESTÉRIL N° 6,5 ENVELOPE COM 01 PAR</x:v>
      </x:c>
      <x:c r="C62" s="54"/>
      <x:c r="D62" s="55"/>
      <x:c r="E62" s="21" t="str">
        <x:v>UNIDADE</x:v>
      </x:c>
      <x:c r="F62" s="45" t="n">
        <x:v>5000.000</x:v>
      </x:c>
      <x:c r="G62" s="22" t="str">
        <x:v/>
      </x:c>
      <x:c r="H62" s="25"/>
      <x:c r="I62" s="27">
        <x:f t="shared" si="1"/>
        <x:v>0</x:v>
      </x:c>
    </x:row>
    <x:row r="63" spans="1:9" x14ac:dyDescent="0.25">
      <x:c r="A63" s="33" t="str">
        <x:v>45</x:v>
      </x:c>
      <x:c r="B63" s="50" t="str">
        <x:v>LUVA ESTÉRIL N° 7,0 ENVELOPE COM 01 PAR</x:v>
      </x:c>
      <x:c r="C63" s="51"/>
      <x:c r="D63" s="52"/>
      <x:c r="E63" s="19" t="str">
        <x:v>UNIDADE</x:v>
      </x:c>
      <x:c r="F63" s="44" t="n">
        <x:v>5000.000</x:v>
      </x:c>
      <x:c r="G63" s="20" t="str">
        <x:v/>
      </x:c>
      <x:c r="H63" s="24"/>
      <x:c r="I63" s="26">
        <x:f t="shared" si="1"/>
        <x:v>0</x:v>
      </x:c>
    </x:row>
    <x:row r="64" spans="1:9" x14ac:dyDescent="0.25">
      <x:c r="A64" s="34" t="str">
        <x:v>46</x:v>
      </x:c>
      <x:c r="B64" s="53" t="str">
        <x:v>LUVA ESTÉRIL N° 7,5 ENVELOPE COM 01 PAR</x:v>
      </x:c>
      <x:c r="C64" s="54"/>
      <x:c r="D64" s="55"/>
      <x:c r="E64" s="21" t="str">
        <x:v>UNIDADE</x:v>
      </x:c>
      <x:c r="F64" s="45" t="n">
        <x:v>5000.000</x:v>
      </x:c>
      <x:c r="G64" s="22" t="str">
        <x:v/>
      </x:c>
      <x:c r="H64" s="25"/>
      <x:c r="I64" s="27">
        <x:f t="shared" si="1"/>
        <x:v>0</x:v>
      </x:c>
    </x:row>
    <x:row r="65" spans="1:9" x14ac:dyDescent="0.25">
      <x:c r="A65" s="33" t="str">
        <x:v>47</x:v>
      </x:c>
      <x:c r="B65" s="50" t="str">
        <x:v>LUVA ESTÉRIL N° 8,0 ENVELOPE COM 01 PAR</x:v>
      </x:c>
      <x:c r="C65" s="51"/>
      <x:c r="D65" s="52"/>
      <x:c r="E65" s="19" t="str">
        <x:v>UNIDADE</x:v>
      </x:c>
      <x:c r="F65" s="44" t="n">
        <x:v>2500.000</x:v>
      </x:c>
      <x:c r="G65" s="20" t="str">
        <x:v/>
      </x:c>
      <x:c r="H65" s="24"/>
      <x:c r="I65" s="26">
        <x:f t="shared" si="1"/>
        <x:v>0</x:v>
      </x:c>
    </x:row>
    <x:row r="66" spans="1:9" x14ac:dyDescent="0.25">
      <x:c r="A66" s="34" t="str">
        <x:v>48</x:v>
      </x:c>
      <x:c r="B66" s="53" t="str">
        <x:v>LUVA ESTÉRIL N° 8,5 ENVELOPE COM 01 PAR</x:v>
      </x:c>
      <x:c r="C66" s="54"/>
      <x:c r="D66" s="55"/>
      <x:c r="E66" s="21" t="str">
        <x:v>UNIDADE</x:v>
      </x:c>
      <x:c r="F66" s="45" t="n">
        <x:v>2500.000</x:v>
      </x:c>
      <x:c r="G66" s="22" t="str">
        <x:v/>
      </x:c>
      <x:c r="H66" s="25"/>
      <x:c r="I66" s="27">
        <x:f t="shared" si="1"/>
        <x:v>0</x:v>
      </x:c>
    </x:row>
    <x:row r="67" spans="1:9" x14ac:dyDescent="0.25">
      <x:c r="A67" s="33" t="str">
        <x:v>49</x:v>
      </x:c>
      <x:c r="B67" s="50" t="str">
        <x:v>LUVA NITRÍLICA AZUL FINA DESCARTÁVEL SEM TALCO TAMANHO M - EMBALAGEM COM 100 UNIDADES</x:v>
      </x:c>
      <x:c r="C67" s="51"/>
      <x:c r="D67" s="52"/>
      <x:c r="E67" s="19" t="str">
        <x:v>UNIDADE</x:v>
      </x:c>
      <x:c r="F67" s="44" t="n">
        <x:v>10.000</x:v>
      </x:c>
      <x:c r="G67" s="20" t="str">
        <x:v/>
      </x:c>
      <x:c r="H67" s="24"/>
      <x:c r="I67" s="26">
        <x:f t="shared" si="1"/>
        <x:v>0</x:v>
      </x:c>
    </x:row>
    <x:row r="68" spans="1:9" x14ac:dyDescent="0.25">
      <x:c r="A68" s="34" t="str">
        <x:v>50</x:v>
      </x:c>
      <x:c r="B68" s="53" t="str">
        <x:v>LUVA NITRÍLICA AZUL FINA DESCARTÁVEL SEM TALCO TAMANHO P - EMBALAGEM COM 100 UNIDADES</x:v>
      </x:c>
      <x:c r="C68" s="54"/>
      <x:c r="D68" s="55"/>
      <x:c r="E68" s="21" t="str">
        <x:v>UNIDADE</x:v>
      </x:c>
      <x:c r="F68" s="45" t="n">
        <x:v>20.000</x:v>
      </x:c>
      <x:c r="G68" s="22" t="str">
        <x:v/>
      </x:c>
      <x:c r="H68" s="25"/>
      <x:c r="I68" s="27">
        <x:f t="shared" si="1"/>
        <x:v>0</x:v>
      </x:c>
    </x:row>
    <x:row r="69" spans="1:9" x14ac:dyDescent="0.25">
      <x:c r="A69" s="33" t="str">
        <x:v>51</x:v>
      </x:c>
      <x:c r="B69" s="50" t="str">
        <x:v>MACACÃO TNT DESCARTÁVEL COM CAPUZ GRAMATURA 60, TAMANHO ÚNICO, FECHAMENTO COM ZIPER, DIMENSÕES:  1,70M X 0,74CM, ABERTURA DA MANGA 0,27CM, PUNHO COM ESLÁSTICO DE 0,11CM, ABERTURA DA PERNA DE 0,41CM E TORNOZELO DE 0,25CM</x:v>
      </x:c>
      <x:c r="C69" s="51"/>
      <x:c r="D69" s="52"/>
      <x:c r="E69" s="19" t="str">
        <x:v>UNIDADE</x:v>
      </x:c>
      <x:c r="F69" s="44" t="n">
        <x:v>300.000</x:v>
      </x:c>
      <x:c r="G69" s="20" t="str">
        <x:v/>
      </x:c>
      <x:c r="H69" s="24"/>
      <x:c r="I69" s="26">
        <x:f t="shared" si="1"/>
        <x:v>0</x:v>
      </x:c>
    </x:row>
    <x:row r="70" spans="1:9" x14ac:dyDescent="0.25">
      <x:c r="A70" s="34" t="str">
        <x:v>52</x:v>
      </x:c>
      <x:c r="B70" s="53" t="str">
        <x:v>MÁSCARA CIRÚRGICA DESCARTÁVEL COM TRÊS DOBRAS, ELÁSTICO E CLIPE NASAL (SENDO A CAMADA EXTERNA HIDROFÓBICA FEITA DE 100% POLIPROPILENO 20G/M2, A CAMADA INTERMEDIÁRIA COM FILTRO BACTERIOLÓGICO DE MICROFIBRAS DE 100% POLIPROPILENO 20G/M2, E A CAMADA INTERNA HIDROFÓBICA FEITA DE 100% POLIPROPILENO 16G/M2) - CAIXA COM 50 UNIDADES- COTA PRINCIPAL</x:v>
      </x:c>
      <x:c r="C70" s="54"/>
      <x:c r="D70" s="55"/>
      <x:c r="E70" s="21" t="str">
        <x:v>UNIDADE</x:v>
      </x:c>
      <x:c r="F70" s="45" t="n">
        <x:v>6300.000</x:v>
      </x:c>
      <x:c r="G70" s="22" t="str">
        <x:v/>
      </x:c>
      <x:c r="H70" s="25"/>
      <x:c r="I70" s="27">
        <x:f t="shared" si="1"/>
        <x:v>0</x:v>
      </x:c>
    </x:row>
    <x:row r="71" spans="1:9" x14ac:dyDescent="0.25">
      <x:c r="A71" s="33" t="str">
        <x:v>53</x:v>
      </x:c>
      <x:c r="B71" s="50" t="str">
        <x:v>MÁSCARA CIRÚRGICA DESCARTÁVEL COM TRÊS DOBRAS, ELÁSTICO E CLIPE NASAL (SENDO A CAMADA EXTERNA HIDROFÓBICA FEITA DE 100% POLIPROPILENO 20G/M2, A CAMADA INTERMEDIÁRIA COM FILTRO BACTERIOLÓGICO DE MICROFIBRAS DE 100% POLIPROPILENO 20G/M2, E A CAMADA INTERNA HIDROFÓBICA FEITA DE 100% POLIPROPILENO 16G/M2) - CAIXA COM 50 UNIDADES - COTA RESERVADA PARA MICRO E PEQUENA EMPRESA</x:v>
      </x:c>
      <x:c r="C71" s="51"/>
      <x:c r="D71" s="52"/>
      <x:c r="E71" s="19" t="str">
        <x:v>UNIDADE</x:v>
      </x:c>
      <x:c r="F71" s="44" t="n">
        <x:v>700.000</x:v>
      </x:c>
      <x:c r="G71" s="20" t="str">
        <x:v/>
      </x:c>
      <x:c r="H71" s="24"/>
      <x:c r="I71" s="26">
        <x:f t="shared" si="1"/>
        <x:v>0</x:v>
      </x:c>
    </x:row>
    <x:row r="72" spans="1:9" x14ac:dyDescent="0.25">
      <x:c r="A72" s="34" t="str">
        <x:v>54</x:v>
      </x:c>
      <x:c r="B72" s="53" t="str">
        <x:v>MÁSCARA DE PROTEÇÃO N95/PFF2 PARA USO HOSPITALAR (RETÉM VÍRUS INFLUENZA A, BACTÉRIAS, BACILOS DA TUBERCULOSE E ETC) APROVADA PELO MINISTÉRIO DA SAÚDE, TRABALHO E INMETRO - COTA PRINCIPAL</x:v>
      </x:c>
      <x:c r="C72" s="54"/>
      <x:c r="D72" s="55"/>
      <x:c r="E72" s="21" t="str">
        <x:v>UNIDADE</x:v>
      </x:c>
      <x:c r="F72" s="45" t="n">
        <x:v>23400.000</x:v>
      </x:c>
      <x:c r="G72" s="22" t="str">
        <x:v/>
      </x:c>
      <x:c r="H72" s="25"/>
      <x:c r="I72" s="27">
        <x:f t="shared" si="1"/>
        <x:v>0</x:v>
      </x:c>
    </x:row>
    <x:row r="73" spans="1:9" x14ac:dyDescent="0.25">
      <x:c r="A73" s="33" t="str">
        <x:v>55</x:v>
      </x:c>
      <x:c r="B73" s="50" t="str">
        <x:v>MÁSCARA DE PROTEÇÃO N95/PFF2 PARA USO HOSPITALAR (RETÉM VÍRUS INFLUENZA A, BACTÉRIAS, BACILOS DA TUBERCULOSE E ETC) APROVADA PELO MINISTÉRIO DA SAÚDE, TRABALHO E INMETRO - COTA RESERVADA PARA MICRO E PEQUENA EMPRESA</x:v>
      </x:c>
      <x:c r="C73" s="51"/>
      <x:c r="D73" s="52"/>
      <x:c r="E73" s="19" t="str">
        <x:v>UNIDADE</x:v>
      </x:c>
      <x:c r="F73" s="44" t="n">
        <x:v>2600.000</x:v>
      </x:c>
      <x:c r="G73" s="20" t="str">
        <x:v/>
      </x:c>
      <x:c r="H73" s="24"/>
      <x:c r="I73" s="26">
        <x:f t="shared" si="1"/>
        <x:v>0</x:v>
      </x:c>
    </x:row>
    <x:row r="74" spans="1:9" x14ac:dyDescent="0.25">
      <x:c r="A74" s="34" t="str">
        <x:v>56</x:v>
      </x:c>
      <x:c r="B74" s="53" t="str">
        <x:v>MÁSCARA GASOTERAPIA PARA REANIMADOR DE SILICONE AMBU PROTEC NEONATAL Nº 1</x:v>
      </x:c>
      <x:c r="C74" s="54"/>
      <x:c r="D74" s="55"/>
      <x:c r="E74" s="21" t="str">
        <x:v>UNIDADE</x:v>
      </x:c>
      <x:c r="F74" s="45" t="n">
        <x:v>1.000</x:v>
      </x:c>
      <x:c r="G74" s="22" t="str">
        <x:v/>
      </x:c>
      <x:c r="H74" s="25"/>
      <x:c r="I74" s="27">
        <x:f t="shared" si="1"/>
        <x:v>0</x:v>
      </x:c>
    </x:row>
    <x:row r="75" spans="1:9" x14ac:dyDescent="0.25">
      <x:c r="A75" s="33" t="str">
        <x:v>57</x:v>
      </x:c>
      <x:c r="B75" s="50" t="str">
        <x:v>MÁSCARA GASOTERAPIA PARA REANIMADOR DE SILICONE AMBU PROTEC PREMATURO Nº 0</x:v>
      </x:c>
      <x:c r="C75" s="51"/>
      <x:c r="D75" s="52"/>
      <x:c r="E75" s="19" t="str">
        <x:v>UNIDADE</x:v>
      </x:c>
      <x:c r="F75" s="44" t="n">
        <x:v>1.000</x:v>
      </x:c>
      <x:c r="G75" s="20" t="str">
        <x:v/>
      </x:c>
      <x:c r="H75" s="24"/>
      <x:c r="I75" s="26">
        <x:f t="shared" si="1"/>
        <x:v>0</x:v>
      </x:c>
    </x:row>
    <x:row r="76" spans="1:9" x14ac:dyDescent="0.25">
      <x:c r="A76" s="34" t="str">
        <x:v>58</x:v>
      </x:c>
      <x:c r="B76" s="53" t="str">
        <x:v>ÓCULOS DE SEGURANÇA INCOLOR EM POLICARBONATO ÓPTICO, COM ARMAÇÃO DE NYLON E HASTES COM COMPRIMENTO REGULÁVEL - DEVE POSSUIR C.A EMITIDO PELO MTE</x:v>
      </x:c>
      <x:c r="C76" s="54"/>
      <x:c r="D76" s="55"/>
      <x:c r="E76" s="21" t="str">
        <x:v>UNIDADE</x:v>
      </x:c>
      <x:c r="F76" s="45" t="n">
        <x:v>189.000</x:v>
      </x:c>
      <x:c r="G76" s="22" t="str">
        <x:v/>
      </x:c>
      <x:c r="H76" s="25"/>
      <x:c r="I76" s="27">
        <x:f t="shared" si="1"/>
        <x:v>0</x:v>
      </x:c>
    </x:row>
    <x:row r="77" spans="1:9" x14ac:dyDescent="0.25">
      <x:c r="A77" s="33" t="str">
        <x:v>59</x:v>
      </x:c>
      <x:c r="B77" s="50" t="str">
        <x:v>OXÍMETRO DE PULSO PORTÁTIL COM MONITOR DE DEDO</x:v>
      </x:c>
      <x:c r="C77" s="51"/>
      <x:c r="D77" s="52"/>
      <x:c r="E77" s="19" t="str">
        <x:v>UNIDADE</x:v>
      </x:c>
      <x:c r="F77" s="44" t="n">
        <x:v>1.000</x:v>
      </x:c>
      <x:c r="G77" s="20" t="str">
        <x:v/>
      </x:c>
      <x:c r="H77" s="24"/>
      <x:c r="I77" s="26">
        <x:f t="shared" si="1"/>
        <x:v>0</x:v>
      </x:c>
    </x:row>
    <x:row r="78" spans="1:9" x14ac:dyDescent="0.25">
      <x:c r="A78" s="34" t="str">
        <x:v>60</x:v>
      </x:c>
      <x:c r="B78" s="53" t="str">
        <x:v>PROPÉ DESCARTÁVEL (SAPATILHA PROPÉ DESCARTÁVEL BRANCA TIPO SOLDADO DE POLIPROPILENO GRAMATURA 30G/CM2) - EMBALAGEM COM 100 UNIDADES</x:v>
      </x:c>
      <x:c r="C78" s="54"/>
      <x:c r="D78" s="55"/>
      <x:c r="E78" s="21" t="str">
        <x:v>UNIDADE</x:v>
      </x:c>
      <x:c r="F78" s="45" t="n">
        <x:v>3000.000</x:v>
      </x:c>
      <x:c r="G78" s="22" t="str">
        <x:v/>
      </x:c>
      <x:c r="H78" s="25"/>
      <x:c r="I78" s="27">
        <x:f t="shared" si="1"/>
        <x:v>0</x:v>
      </x:c>
    </x:row>
    <x:row r="79" spans="1:9" x14ac:dyDescent="0.25">
      <x:c r="A79" s="33" t="str">
        <x:v>61</x:v>
      </x:c>
      <x:c r="B79" s="50" t="str">
        <x:v>REVELADOR DE IMAGEM EM RADIOGRAFIAS ODONTOLÓGICAS - EMBALAGEM COM 475 ML</x:v>
      </x:c>
      <x:c r="C79" s="51"/>
      <x:c r="D79" s="52"/>
      <x:c r="E79" s="19" t="str">
        <x:v>UNIDADE</x:v>
      </x:c>
      <x:c r="F79" s="44" t="n">
        <x:v>80.000</x:v>
      </x:c>
      <x:c r="G79" s="20" t="str">
        <x:v/>
      </x:c>
      <x:c r="H79" s="24"/>
      <x:c r="I79" s="26">
        <x:f t="shared" si="1"/>
        <x:v>0</x:v>
      </x:c>
    </x:row>
    <x:row r="80" spans="1:9" x14ac:dyDescent="0.25">
      <x:c r="A80" s="34" t="str">
        <x:v>62</x:v>
      </x:c>
      <x:c r="B80" s="53" t="str">
        <x:v>SCALP DESCARTÁVEL ESTÉRIL COM DISPOSITIVO DE SEGURANÇA PARA ACESSO INTRAVENOSO PERIFÉRICO LUER LOCK 25G - EMBALAGEM COM 100 UNIDADES</x:v>
      </x:c>
      <x:c r="C80" s="54"/>
      <x:c r="D80" s="55"/>
      <x:c r="E80" s="21" t="str">
        <x:v>UNIDADE</x:v>
      </x:c>
      <x:c r="F80" s="45" t="n">
        <x:v>2.000</x:v>
      </x:c>
      <x:c r="G80" s="22" t="str">
        <x:v/>
      </x:c>
      <x:c r="H80" s="25"/>
      <x:c r="I80" s="27">
        <x:f t="shared" si="1"/>
        <x:v>0</x:v>
      </x:c>
    </x:row>
    <x:row r="81" spans="1:9" x14ac:dyDescent="0.25">
      <x:c r="A81" s="33" t="str">
        <x:v>63</x:v>
      </x:c>
      <x:c r="B81" s="50" t="str">
        <x:v>SCALP DESCARTÁVEL ESTÉRIL COM DISPOSITIVO DE SEGURANÇA PARA ACESSO INTRAVENOSO PERIFÉRICO LUER LOCK 27G - EMBALAGEM COM 100 UNIDADES</x:v>
      </x:c>
      <x:c r="C81" s="51"/>
      <x:c r="D81" s="52"/>
      <x:c r="E81" s="19" t="str">
        <x:v>UNIDADE</x:v>
      </x:c>
      <x:c r="F81" s="44" t="n">
        <x:v>5.000</x:v>
      </x:c>
      <x:c r="G81" s="20" t="str">
        <x:v/>
      </x:c>
      <x:c r="H81" s="24"/>
      <x:c r="I81" s="26">
        <x:f t="shared" si="1"/>
        <x:v>0</x:v>
      </x:c>
    </x:row>
    <x:row r="82" spans="1:9" x14ac:dyDescent="0.25">
      <x:c r="A82" s="34" t="str">
        <x:v>64</x:v>
      </x:c>
      <x:c r="B82" s="53" t="str">
        <x:v>SERINGA DESCARTÁVEL DE 1 ML AGULHADA - CAIXA COM 100 UNIDADES</x:v>
      </x:c>
      <x:c r="C82" s="54"/>
      <x:c r="D82" s="55"/>
      <x:c r="E82" s="21" t="str">
        <x:v>UNIDADE</x:v>
      </x:c>
      <x:c r="F82" s="45" t="n">
        <x:v>1.000</x:v>
      </x:c>
      <x:c r="G82" s="22" t="str">
        <x:v/>
      </x:c>
      <x:c r="H82" s="25"/>
      <x:c r="I82" s="27">
        <x:f t="shared" si="1"/>
        <x:v>0</x:v>
      </x:c>
    </x:row>
    <x:row r="83" spans="1:9" x14ac:dyDescent="0.25">
      <x:c r="A83" s="33" t="str">
        <x:v>65</x:v>
      </x:c>
      <x:c r="B83" s="50" t="str">
        <x:v>SERINGA DESCARTÁVEL DE 10 ML AGULHADA - CAIXA COM 100 UNIDADES</x:v>
      </x:c>
      <x:c r="C83" s="51"/>
      <x:c r="D83" s="52"/>
      <x:c r="E83" s="19" t="str">
        <x:v>UNIDADE</x:v>
      </x:c>
      <x:c r="F83" s="44" t="n">
        <x:v>1.000</x:v>
      </x:c>
      <x:c r="G83" s="20" t="str">
        <x:v/>
      </x:c>
      <x:c r="H83" s="24"/>
      <x:c r="I83" s="26">
        <x:f t="shared" si="1"/>
        <x:v>0</x:v>
      </x:c>
    </x:row>
    <x:row r="84" spans="1:9" x14ac:dyDescent="0.25">
      <x:c r="A84" s="34" t="str">
        <x:v>66</x:v>
      </x:c>
      <x:c r="B84" s="53" t="str">
        <x:v>SERINGA DESCARTÁVEL DE 5 ML AGULHADA - CAIXA COM 100 UNIDADES</x:v>
      </x:c>
      <x:c r="C84" s="54"/>
      <x:c r="D84" s="55"/>
      <x:c r="E84" s="21" t="str">
        <x:v>UNIDADE</x:v>
      </x:c>
      <x:c r="F84" s="45" t="n">
        <x:v>1.000</x:v>
      </x:c>
      <x:c r="G84" s="22" t="str">
        <x:v/>
      </x:c>
      <x:c r="H84" s="25"/>
      <x:c r="I84" s="27">
        <x:f t="shared" si="1"/>
        <x:v>0</x:v>
      </x:c>
    </x:row>
    <x:row r="85" spans="1:9" x14ac:dyDescent="0.25">
      <x:c r="A85" s="33" t="str">
        <x:v>67</x:v>
      </x:c>
      <x:c r="B85" s="50" t="str">
        <x:v>SONDA ENDOTRAQUEAL COM BALÃO 2,5MM DESCARTÁVEL EM PVC</x:v>
      </x:c>
      <x:c r="C85" s="51"/>
      <x:c r="D85" s="52"/>
      <x:c r="E85" s="19" t="str">
        <x:v>UNIDADE</x:v>
      </x:c>
      <x:c r="F85" s="44" t="n">
        <x:v>20.000</x:v>
      </x:c>
      <x:c r="G85" s="20" t="str">
        <x:v/>
      </x:c>
      <x:c r="H85" s="24"/>
      <x:c r="I85" s="26">
        <x:f t="shared" ref="I85:I148" si="2">F85*H85</x:f>
        <x:v>0</x:v>
      </x:c>
    </x:row>
    <x:row r="86" spans="1:9" x14ac:dyDescent="0.25">
      <x:c r="A86" s="34" t="str">
        <x:v>68</x:v>
      </x:c>
      <x:c r="B86" s="53" t="str">
        <x:v>SONDA URETRAL N° 06 (40 CM)</x:v>
      </x:c>
      <x:c r="C86" s="54"/>
      <x:c r="D86" s="55"/>
      <x:c r="E86" s="21" t="str">
        <x:v>UNIDADE</x:v>
      </x:c>
      <x:c r="F86" s="45" t="n">
        <x:v>20.000</x:v>
      </x:c>
      <x:c r="G86" s="22" t="str">
        <x:v/>
      </x:c>
      <x:c r="H86" s="25"/>
      <x:c r="I86" s="27">
        <x:f t="shared" si="2"/>
        <x:v>0</x:v>
      </x:c>
    </x:row>
    <x:row r="87" spans="1:9" x14ac:dyDescent="0.25">
      <x:c r="A87" s="33" t="str">
        <x:v>69</x:v>
      </x:c>
      <x:c r="B87" s="50" t="str">
        <x:v>SONDA URETRAL N° 08 (40 CM)</x:v>
      </x:c>
      <x:c r="C87" s="51"/>
      <x:c r="D87" s="52"/>
      <x:c r="E87" s="19" t="str">
        <x:v>UNIDADE</x:v>
      </x:c>
      <x:c r="F87" s="44" t="n">
        <x:v>20.000</x:v>
      </x:c>
      <x:c r="G87" s="20" t="str">
        <x:v/>
      </x:c>
      <x:c r="H87" s="24"/>
      <x:c r="I87" s="26">
        <x:f t="shared" si="2"/>
        <x:v>0</x:v>
      </x:c>
    </x:row>
    <x:row r="88" spans="1:9" x14ac:dyDescent="0.25">
      <x:c r="A88" s="34" t="str">
        <x:v>70</x:v>
      </x:c>
      <x:c r="B88" s="53" t="str">
        <x:v>SORO FISIOLÓGICO (NACL 0,9%) - FRASCO SIMPLES (LAVAGEM DE FERIMENTOS - SOLUÇÃO FISIOLÓGICA) COM 100 ML</x:v>
      </x:c>
      <x:c r="C88" s="54"/>
      <x:c r="D88" s="55"/>
      <x:c r="E88" s="21" t="str">
        <x:v>UNIDADE</x:v>
      </x:c>
      <x:c r="F88" s="45" t="n">
        <x:v>40.000</x:v>
      </x:c>
      <x:c r="G88" s="22" t="str">
        <x:v/>
      </x:c>
      <x:c r="H88" s="25"/>
      <x:c r="I88" s="27">
        <x:f t="shared" si="2"/>
        <x:v>0</x:v>
      </x:c>
    </x:row>
    <x:row r="89" spans="1:9" x14ac:dyDescent="0.25">
      <x:c r="A89" s="33" t="str">
        <x:v>71</x:v>
      </x:c>
      <x:c r="B89" s="50" t="str">
        <x:v>SORO FISIOLÓGICO (NACL 0,9%) - FRASCO SIMPLES (LAVAGEM DE FERIMENTOS - SOLUÇÃO FISIOLÓGICA) COM 250 ML</x:v>
      </x:c>
      <x:c r="C89" s="51"/>
      <x:c r="D89" s="52"/>
      <x:c r="E89" s="19" t="str">
        <x:v>UNIDADE</x:v>
      </x:c>
      <x:c r="F89" s="44" t="n">
        <x:v>100.000</x:v>
      </x:c>
      <x:c r="G89" s="20" t="str">
        <x:v/>
      </x:c>
      <x:c r="H89" s="24"/>
      <x:c r="I89" s="26">
        <x:f t="shared" si="2"/>
        <x:v>0</x:v>
      </x:c>
    </x:row>
    <x:row r="90" spans="1:9" x14ac:dyDescent="0.25">
      <x:c r="A90" s="34" t="str">
        <x:v>72</x:v>
      </x:c>
      <x:c r="B90" s="53" t="str">
        <x:v>SORO FISIOLÓGICO ESTÉRIL INJETÁVEL (NACL 0,9%) - BOLSA SISTEMA FECHADO COM 500 ML</x:v>
      </x:c>
      <x:c r="C90" s="54"/>
      <x:c r="D90" s="55"/>
      <x:c r="E90" s="21" t="str">
        <x:v>UNIDADE</x:v>
      </x:c>
      <x:c r="F90" s="45" t="n">
        <x:v>20.000</x:v>
      </x:c>
      <x:c r="G90" s="22" t="str">
        <x:v/>
      </x:c>
      <x:c r="H90" s="25"/>
      <x:c r="I90" s="27">
        <x:f t="shared" si="2"/>
        <x:v>0</x:v>
      </x:c>
    </x:row>
    <x:row r="91" spans="1:9" x14ac:dyDescent="0.25">
      <x:c r="A91" s="33" t="str">
        <x:v>73</x:v>
      </x:c>
      <x:c r="B91" s="50" t="str">
        <x:v>SORO GLICOFISIOLÓGICO ESTÉRIL INJETÁVEL (GLICOSE A 5% + SOLUÇÃO DE CLORETO DE SÓDIO A 0,9%) - BOLSA SISTEMA FECHADO COM 500 ML</x:v>
      </x:c>
      <x:c r="C91" s="51"/>
      <x:c r="D91" s="52"/>
      <x:c r="E91" s="19" t="str">
        <x:v>UNIDADE</x:v>
      </x:c>
      <x:c r="F91" s="44" t="n">
        <x:v>20.000</x:v>
      </x:c>
      <x:c r="G91" s="20" t="str">
        <x:v/>
      </x:c>
      <x:c r="H91" s="24"/>
      <x:c r="I91" s="26">
        <x:f t="shared" si="2"/>
        <x:v>0</x:v>
      </x:c>
    </x:row>
    <x:row r="92" spans="1:9" x14ac:dyDescent="0.25">
      <x:c r="A92" s="34" t="str">
        <x:v>74</x:v>
      </x:c>
      <x:c r="B92" s="53" t="str">
        <x:v>SORO RINGER SIMPLES ESTÉRIL INJETÁVEL - BOLSA SISTEMA FECHADO COM 500 ML</x:v>
      </x:c>
      <x:c r="C92" s="54"/>
      <x:c r="D92" s="55"/>
      <x:c r="E92" s="21" t="str">
        <x:v>UNIDADE</x:v>
      </x:c>
      <x:c r="F92" s="45" t="n">
        <x:v>20.000</x:v>
      </x:c>
      <x:c r="G92" s="22" t="str">
        <x:v/>
      </x:c>
      <x:c r="H92" s="25"/>
      <x:c r="I92" s="27">
        <x:f t="shared" si="2"/>
        <x:v>0</x:v>
      </x:c>
    </x:row>
    <x:row r="93" spans="1:9" x14ac:dyDescent="0.25">
      <x:c r="A93" s="33" t="str">
        <x:v>75</x:v>
      </x:c>
      <x:c r="B93" s="50" t="str">
        <x:v>TIRAS REATIVAS PARA TESTE DE GLICEMIA - COMPATIVEL COM O MODELO ACCU-CHEK ACTIVE - EMBALAGEM COM 50 TESTES</x:v>
      </x:c>
      <x:c r="C93" s="51"/>
      <x:c r="D93" s="52"/>
      <x:c r="E93" s="19" t="str">
        <x:v>UNIDADE</x:v>
      </x:c>
      <x:c r="F93" s="44" t="n">
        <x:v>20.000</x:v>
      </x:c>
      <x:c r="G93" s="20" t="str">
        <x:v/>
      </x:c>
      <x:c r="H93" s="24"/>
      <x:c r="I93" s="26">
        <x:f t="shared" si="2"/>
        <x:v>0</x:v>
      </x:c>
    </x:row>
    <x:row r="94" spans="1:9" x14ac:dyDescent="0.25">
      <x:c r="A94" s="34" t="str">
        <x:v>76</x:v>
      </x:c>
      <x:c r="B94" s="53" t="str">
        <x:v>TIRAS REATIVAS PARA TESTE DE GLICEMIA - COMPATIVEL COM O MODELO FREE I - G.TECH - EMBALAGEM COM 50 TESTES</x:v>
      </x:c>
      <x:c r="C94" s="54"/>
      <x:c r="D94" s="55"/>
      <x:c r="E94" s="21" t="str">
        <x:v>UNIDADE</x:v>
      </x:c>
      <x:c r="F94" s="45" t="n">
        <x:v>5.000</x:v>
      </x:c>
      <x:c r="G94" s="22" t="str">
        <x:v/>
      </x:c>
      <x:c r="H94" s="25"/>
      <x:c r="I94" s="27">
        <x:f t="shared" si="2"/>
        <x:v>0</x:v>
      </x:c>
    </x:row>
    <x:row r="95" spans="1:9" x14ac:dyDescent="0.25">
      <x:c r="A95" s="33" t="str">
        <x:v>77</x:v>
      </x:c>
      <x:c r="B95" s="50" t="str">
        <x:v>TIRAS REATIVAS PARA TESTE DE GLICEMIA - COMPATIVEL COM MODELO TESTLINE - EMBALAGEM COM 50 TESTES</x:v>
      </x:c>
      <x:c r="C95" s="51"/>
      <x:c r="D95" s="52"/>
      <x:c r="E95" s="19" t="str">
        <x:v>UNIDADE</x:v>
      </x:c>
      <x:c r="F95" s="44" t="n">
        <x:v>10.000</x:v>
      </x:c>
      <x:c r="G95" s="20" t="str">
        <x:v/>
      </x:c>
      <x:c r="H95" s="24"/>
      <x:c r="I95" s="26">
        <x:f t="shared" si="2"/>
        <x:v>0</x:v>
      </x:c>
    </x:row>
    <x:row r="96" spans="1:9" x14ac:dyDescent="0.25">
      <x:c r="A96" s="34" t="str">
        <x:v>78</x:v>
      </x:c>
      <x:c r="B96" s="53" t="str">
        <x:v>TOUCA DESCARTÁVEL EM TNT COM ELÁSTICO SANFONADA - EMBALAGEM COM 100 UNIDADES</x:v>
      </x:c>
      <x:c r="C96" s="54"/>
      <x:c r="D96" s="55"/>
      <x:c r="E96" s="21" t="str">
        <x:v>UNIDADE</x:v>
      </x:c>
      <x:c r="F96" s="45" t="n">
        <x:v>3000.000</x:v>
      </x:c>
      <x:c r="G96" s="22" t="str">
        <x:v/>
      </x:c>
      <x:c r="H96" s="25"/>
      <x:c r="I96" s="27">
        <x:f t="shared" si="2"/>
        <x:v>0</x:v>
      </x:c>
    </x:row>
    <x:row r="97" spans="1:9" x14ac:dyDescent="0.25">
      <x:c r="A97" s="33" t="str">
        <x:v>79</x:v>
      </x:c>
      <x:c r="B97" s="50" t="str">
        <x:v>TRENA ANTROPOMÉTRICA CORPORAL DE 200 CM COM CÁLCULO DE IMC E REFERÊNCIA DA NORMALIDADE</x:v>
      </x:c>
      <x:c r="C97" s="51"/>
      <x:c r="D97" s="52"/>
      <x:c r="E97" s="19" t="str">
        <x:v>UNIDADE</x:v>
      </x:c>
      <x:c r="F97" s="44" t="n">
        <x:v>4.000</x:v>
      </x:c>
      <x:c r="G97" s="20" t="str">
        <x:v/>
      </x:c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